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й\Downloads\"/>
    </mc:Choice>
  </mc:AlternateContent>
  <xr:revisionPtr revIDLastSave="0" documentId="13_ncr:1_{30931EE5-EF05-48F8-BE7E-14B5B730FAE7}" xr6:coauthVersionLast="37" xr6:coauthVersionMax="37" xr10:uidLastSave="{00000000-0000-0000-0000-000000000000}"/>
  <bookViews>
    <workbookView xWindow="480" yWindow="30" windowWidth="18195" windowHeight="11310" xr2:uid="{00000000-000D-0000-FFFF-FFFF00000000}"/>
  </bookViews>
  <sheets>
    <sheet name="Сводная по недоотпуску" sheetId="1" r:id="rId1"/>
  </sheets>
  <calcPr calcId="179021" refMode="R1C1"/>
</workbook>
</file>

<file path=xl/calcChain.xml><?xml version="1.0" encoding="utf-8"?>
<calcChain xmlns="http://schemas.openxmlformats.org/spreadsheetml/2006/main">
  <c r="Q7" i="1" l="1"/>
  <c r="M7" i="1"/>
  <c r="I7" i="1"/>
  <c r="E7" i="1"/>
  <c r="R7" i="1" s="1"/>
  <c r="Q6" i="1"/>
  <c r="M6" i="1"/>
  <c r="I6" i="1"/>
  <c r="E6" i="1"/>
  <c r="Q5" i="1"/>
  <c r="M5" i="1"/>
  <c r="I5" i="1"/>
  <c r="E5" i="1"/>
  <c r="R5" i="1" s="1"/>
  <c r="Q4" i="1"/>
  <c r="M4" i="1"/>
  <c r="I4" i="1"/>
  <c r="E4" i="1"/>
  <c r="R4" i="1" s="1"/>
  <c r="Q3" i="1"/>
  <c r="M3" i="1"/>
  <c r="I3" i="1"/>
  <c r="E3" i="1"/>
  <c r="R3" i="1" s="1"/>
  <c r="R6" i="1" l="1"/>
</calcChain>
</file>

<file path=xl/sharedStrings.xml><?xml version="1.0" encoding="utf-8"?>
<sst xmlns="http://schemas.openxmlformats.org/spreadsheetml/2006/main" count="35" uniqueCount="31">
  <si>
    <t>Январь</t>
  </si>
  <si>
    <t>Февраль</t>
  </si>
  <si>
    <t>март</t>
  </si>
  <si>
    <t>1 кв</t>
  </si>
  <si>
    <t>апрель</t>
  </si>
  <si>
    <t>май</t>
  </si>
  <si>
    <t>июнь</t>
  </si>
  <si>
    <t>2 кв</t>
  </si>
  <si>
    <t>июль</t>
  </si>
  <si>
    <t>авг</t>
  </si>
  <si>
    <t>сент</t>
  </si>
  <si>
    <t>3 кв</t>
  </si>
  <si>
    <t>октябрь</t>
  </si>
  <si>
    <t>ноябрь</t>
  </si>
  <si>
    <t>декабрь</t>
  </si>
  <si>
    <t>4 кв</t>
  </si>
  <si>
    <t>год</t>
  </si>
  <si>
    <t>кол-во аварий, всего</t>
  </si>
  <si>
    <t>в т ч в сетях ООО Энергошаля</t>
  </si>
  <si>
    <t>Недоотпуск ЭЭ, кВтч, всего</t>
  </si>
  <si>
    <t>Выполненные мероприятия</t>
  </si>
  <si>
    <t>Основные причины технологических нарушений в 1 кв. 2025г.:</t>
  </si>
  <si>
    <t> Воздействие организаций участвующих в технологическом процессе - 92%;</t>
  </si>
  <si>
    <t> Воздействие стихийных явлений -8 % (это повторяющаяся ветровая нагрузка при не превышении условий проекта, ГИО, падение деревьев (веток) из-за атмосферных явлений), в результате которых произошло обесточение потребителей</t>
  </si>
  <si>
    <t> Несоблюдение сроков, невыполнение в требуемых объёмах технического обслуживания оборудования - 0 % (это несвоевременное выявление дефектов, несвоевременное устранение дефектов, несоблюдение сроков ТО и ремонта оборудования, устройств, несоблюдение объемов ТО и ремонта оборудования, устройств, несвоевременная вырубка ДКР, а также деревьев (веток), угрожающих падением на провода, износ оборудования (старение изоляции, потеря механической прочности провода, изменение свойств материалов и т.д.));</t>
  </si>
  <si>
    <t> Дефекты проекта, конструкции, изготовления, монтажа - 0 %;</t>
  </si>
  <si>
    <t>Наиболее характерные выполненые мероприятия:</t>
  </si>
  <si>
    <t>провести внеочередной осмотр (обход) электроустановки и устранить выявленые замечания, выполнить обходы ИТР, провести замеры стрел провеса провода и выполнить регулировку стрелы провеса, вырубить угрожающие деревья, выполнить расширение трасс, устранить возможность проникновения животных в электроустановки, установить устройства против гнездования птиц, провести разъяснительную работу по соблюдению требований сохранности электросетей, проведение работы с подрядными и сторонними организациями о правилах работ в охранных зонах ВЛ, написать письмо с требованием приведения электроустановок иных собственников в соответствии с требованиями правил (ПУЭ, ПТЭ), предъявление иска о возмещении ущерба виновникам, провести испытаний КЛ, провести испытания заземляющих устройств, провести дистанционный контроль (УФК, ТВК).</t>
  </si>
  <si>
    <t>Основные причины технологических нарушений в 2 кв. 2025г.:</t>
  </si>
  <si>
    <t>Основные причины технологических нарушений в 3 кв. 2025г.:</t>
  </si>
  <si>
    <t>Основные причины технологических нарушений в 4 кв. 2025г.: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</si>
</sst>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2" fillId="0" borderId="0"/>
    <xf numFmtId="0" fontId="7" fillId="0" borderId="0" applyFill="0" applyProtection="0"/>
    <xf numFmtId="0" fontId="2" fillId="0" borderId="0"/>
    <xf numFmtId="0" fontId="4" fillId="0" borderId="0"/>
  </cellStyleXfs>
  <cellXfs count="25">
    <xf numFmtId="0" fontId="0" fillId="0" borderId="0" xfId="0"/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left" vertical="center" indent="1"/>
    </xf>
    <xf numFmtId="0" fontId="5" fillId="0" borderId="0" xfId="1" applyFont="1" applyFill="1" applyAlignment="1">
      <alignment vertical="center" wrapText="1"/>
    </xf>
    <xf numFmtId="0" fontId="2" fillId="0" borderId="0" xfId="1" applyFill="1" applyAlignment="1"/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wrapText="1"/>
    </xf>
    <xf numFmtId="0" fontId="2" fillId="0" borderId="0" xfId="1" applyFill="1" applyAlignment="1">
      <alignment wrapText="1"/>
    </xf>
    <xf numFmtId="0" fontId="2" fillId="0" borderId="1" xfId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2" fillId="0" borderId="10" xfId="1" applyFill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</cellXfs>
  <cellStyles count="13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2 3" xfId="4" xr:uid="{00000000-0005-0000-0000-000003000000}"/>
    <cellStyle name="Обычный 3" xfId="1" xr:uid="{00000000-0005-0000-0000-000004000000}"/>
    <cellStyle name="Обычный 3 2" xfId="5" xr:uid="{00000000-0005-0000-0000-000005000000}"/>
    <cellStyle name="Обычный 4" xfId="6" xr:uid="{00000000-0005-0000-0000-000006000000}"/>
    <cellStyle name="Обычный 4 2" xfId="7" xr:uid="{00000000-0005-0000-0000-000007000000}"/>
    <cellStyle name="Обычный 5" xfId="8" xr:uid="{00000000-0005-0000-0000-000008000000}"/>
    <cellStyle name="Обычный 5 2" xfId="9" xr:uid="{00000000-0005-0000-0000-000009000000}"/>
    <cellStyle name="Обычный 5 2 2" xfId="10" xr:uid="{00000000-0005-0000-0000-00000A000000}"/>
    <cellStyle name="Обычный 6" xfId="11" xr:uid="{00000000-0005-0000-0000-00000B000000}"/>
    <cellStyle name="Обычный 6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4"/>
  <sheetViews>
    <sheetView tabSelected="1" workbookViewId="0">
      <selection activeCell="W15" sqref="V14:W15"/>
    </sheetView>
  </sheetViews>
  <sheetFormatPr defaultRowHeight="15" x14ac:dyDescent="0.25"/>
  <cols>
    <col min="1" max="1" width="19.85546875" style="1" customWidth="1"/>
    <col min="2" max="4" width="9.140625" style="1"/>
    <col min="5" max="5" width="9.5703125" style="1" customWidth="1"/>
    <col min="6" max="16" width="9.140625" style="1"/>
    <col min="17" max="17" width="9.28515625" style="1" customWidth="1"/>
    <col min="18" max="18" width="9.42578125" style="1" customWidth="1"/>
    <col min="19" max="16384" width="9.140625" style="1"/>
  </cols>
  <sheetData>
    <row r="1" spans="1:18" ht="15.75" thickBot="1" x14ac:dyDescent="0.3"/>
    <row r="2" spans="1:18" x14ac:dyDescent="0.25">
      <c r="A2" s="10"/>
      <c r="B2" s="11" t="s">
        <v>0</v>
      </c>
      <c r="C2" s="12" t="s">
        <v>1</v>
      </c>
      <c r="D2" s="13" t="s">
        <v>2</v>
      </c>
      <c r="E2" s="10" t="s">
        <v>3</v>
      </c>
      <c r="F2" s="11" t="s">
        <v>4</v>
      </c>
      <c r="G2" s="12" t="s">
        <v>5</v>
      </c>
      <c r="H2" s="13" t="s">
        <v>6</v>
      </c>
      <c r="I2" s="10" t="s">
        <v>7</v>
      </c>
      <c r="J2" s="11" t="s">
        <v>8</v>
      </c>
      <c r="K2" s="12" t="s">
        <v>9</v>
      </c>
      <c r="L2" s="13" t="s">
        <v>10</v>
      </c>
      <c r="M2" s="10" t="s">
        <v>11</v>
      </c>
      <c r="N2" s="11" t="s">
        <v>12</v>
      </c>
      <c r="O2" s="12" t="s">
        <v>13</v>
      </c>
      <c r="P2" s="13" t="s">
        <v>14</v>
      </c>
      <c r="Q2" s="10" t="s">
        <v>15</v>
      </c>
      <c r="R2" s="10" t="s">
        <v>16</v>
      </c>
    </row>
    <row r="3" spans="1:18" x14ac:dyDescent="0.25">
      <c r="A3" s="14" t="s">
        <v>17</v>
      </c>
      <c r="B3" s="15">
        <v>48</v>
      </c>
      <c r="C3" s="16">
        <v>26</v>
      </c>
      <c r="D3" s="17">
        <v>7</v>
      </c>
      <c r="E3" s="18">
        <f>B3+C3+D3</f>
        <v>81</v>
      </c>
      <c r="F3" s="15"/>
      <c r="G3" s="16"/>
      <c r="H3" s="17"/>
      <c r="I3" s="18">
        <f>F3+G3+H3</f>
        <v>0</v>
      </c>
      <c r="J3" s="15"/>
      <c r="K3" s="16"/>
      <c r="L3" s="17"/>
      <c r="M3" s="18">
        <f>J3+K3+L3</f>
        <v>0</v>
      </c>
      <c r="N3" s="15"/>
      <c r="O3" s="16"/>
      <c r="P3" s="17"/>
      <c r="Q3" s="18">
        <f>N3+O3+P3</f>
        <v>0</v>
      </c>
      <c r="R3" s="18">
        <f>E3+I3+M3+Q3</f>
        <v>81</v>
      </c>
    </row>
    <row r="4" spans="1:18" ht="33.75" customHeight="1" x14ac:dyDescent="0.25">
      <c r="A4" s="19" t="s">
        <v>18</v>
      </c>
      <c r="B4" s="15">
        <v>6</v>
      </c>
      <c r="C4" s="16">
        <v>0</v>
      </c>
      <c r="D4" s="17">
        <v>1</v>
      </c>
      <c r="E4" s="18">
        <f t="shared" ref="E4:E7" si="0">B4+C4+D4</f>
        <v>7</v>
      </c>
      <c r="F4" s="15"/>
      <c r="G4" s="16"/>
      <c r="H4" s="17"/>
      <c r="I4" s="18">
        <f t="shared" ref="I4:I7" si="1">F4+G4+H4</f>
        <v>0</v>
      </c>
      <c r="J4" s="15"/>
      <c r="K4" s="16"/>
      <c r="L4" s="17"/>
      <c r="M4" s="18">
        <f t="shared" ref="M4:M7" si="2">J4+K4+L4</f>
        <v>0</v>
      </c>
      <c r="N4" s="15"/>
      <c r="O4" s="16"/>
      <c r="P4" s="17"/>
      <c r="Q4" s="18">
        <f t="shared" ref="Q4:Q7" si="3">N4+O4+P4</f>
        <v>0</v>
      </c>
      <c r="R4" s="18">
        <f>E4+I4+M4+Q4</f>
        <v>7</v>
      </c>
    </row>
    <row r="5" spans="1:18" ht="33.75" customHeight="1" x14ac:dyDescent="0.25">
      <c r="A5" s="19" t="s">
        <v>19</v>
      </c>
      <c r="B5" s="15">
        <v>2189</v>
      </c>
      <c r="C5" s="16">
        <v>792</v>
      </c>
      <c r="D5" s="17">
        <v>93</v>
      </c>
      <c r="E5" s="18">
        <f t="shared" si="0"/>
        <v>3074</v>
      </c>
      <c r="F5" s="15"/>
      <c r="G5" s="16"/>
      <c r="H5" s="17"/>
      <c r="I5" s="18">
        <f t="shared" si="1"/>
        <v>0</v>
      </c>
      <c r="J5" s="15"/>
      <c r="K5" s="16"/>
      <c r="L5" s="17"/>
      <c r="M5" s="18">
        <f t="shared" si="2"/>
        <v>0</v>
      </c>
      <c r="N5" s="15"/>
      <c r="O5" s="16"/>
      <c r="P5" s="17"/>
      <c r="Q5" s="18">
        <f t="shared" si="3"/>
        <v>0</v>
      </c>
      <c r="R5" s="18">
        <f t="shared" ref="R5:R7" si="4">E5+I5+M5+Q5</f>
        <v>3074</v>
      </c>
    </row>
    <row r="6" spans="1:18" ht="30" x14ac:dyDescent="0.25">
      <c r="A6" s="19" t="s">
        <v>18</v>
      </c>
      <c r="B6" s="15">
        <v>39</v>
      </c>
      <c r="C6" s="16">
        <v>0</v>
      </c>
      <c r="D6" s="17">
        <v>3</v>
      </c>
      <c r="E6" s="18">
        <f t="shared" si="0"/>
        <v>42</v>
      </c>
      <c r="F6" s="15"/>
      <c r="G6" s="16"/>
      <c r="H6" s="17"/>
      <c r="I6" s="18">
        <f t="shared" si="1"/>
        <v>0</v>
      </c>
      <c r="J6" s="15"/>
      <c r="K6" s="16"/>
      <c r="L6" s="17"/>
      <c r="M6" s="18">
        <f t="shared" si="2"/>
        <v>0</v>
      </c>
      <c r="N6" s="15"/>
      <c r="O6" s="16"/>
      <c r="P6" s="17"/>
      <c r="Q6" s="18">
        <f t="shared" si="3"/>
        <v>0</v>
      </c>
      <c r="R6" s="18">
        <f t="shared" si="4"/>
        <v>42</v>
      </c>
    </row>
    <row r="7" spans="1:18" ht="30.75" thickBot="1" x14ac:dyDescent="0.3">
      <c r="A7" s="20" t="s">
        <v>20</v>
      </c>
      <c r="B7" s="21">
        <v>6</v>
      </c>
      <c r="C7" s="22">
        <v>5</v>
      </c>
      <c r="D7" s="23">
        <v>1</v>
      </c>
      <c r="E7" s="24">
        <f t="shared" si="0"/>
        <v>12</v>
      </c>
      <c r="F7" s="21"/>
      <c r="G7" s="22"/>
      <c r="H7" s="23"/>
      <c r="I7" s="24">
        <f t="shared" si="1"/>
        <v>0</v>
      </c>
      <c r="J7" s="21"/>
      <c r="K7" s="22"/>
      <c r="L7" s="23"/>
      <c r="M7" s="24">
        <f t="shared" si="2"/>
        <v>0</v>
      </c>
      <c r="N7" s="21"/>
      <c r="O7" s="22"/>
      <c r="P7" s="23"/>
      <c r="Q7" s="24">
        <f t="shared" si="3"/>
        <v>0</v>
      </c>
      <c r="R7" s="24">
        <f t="shared" si="4"/>
        <v>12</v>
      </c>
    </row>
    <row r="10" spans="1:18" x14ac:dyDescent="0.25">
      <c r="A10" s="2" t="s">
        <v>21</v>
      </c>
    </row>
    <row r="12" spans="1:18" x14ac:dyDescent="0.25">
      <c r="A12" s="3" t="s">
        <v>22</v>
      </c>
    </row>
    <row r="13" spans="1:18" ht="36" customHeight="1" x14ac:dyDescent="0.25">
      <c r="A13" s="8" t="s">
        <v>23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5" spans="1:18" ht="74.25" customHeight="1" x14ac:dyDescent="0.25">
      <c r="A15" s="7" t="s">
        <v>24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8" x14ac:dyDescent="0.25">
      <c r="A16" s="7" t="s">
        <v>25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9" spans="1:17" x14ac:dyDescent="0.25">
      <c r="A19" s="4" t="s">
        <v>26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1" spans="1:17" ht="102.75" customHeight="1" x14ac:dyDescent="0.25">
      <c r="A21" s="6" t="s">
        <v>27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5" spans="1:17" x14ac:dyDescent="0.25">
      <c r="A25" s="2" t="s">
        <v>28</v>
      </c>
    </row>
    <row r="27" spans="1:17" x14ac:dyDescent="0.25">
      <c r="A27" s="3"/>
    </row>
    <row r="28" spans="1:17" ht="36.7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30" spans="1:17" ht="1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7" ht="15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4" spans="1:17" x14ac:dyDescent="0.25">
      <c r="A34" s="4" t="s">
        <v>26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6" spans="1:17" ht="142.5" customHeight="1" x14ac:dyDescent="0.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8" spans="1:17" x14ac:dyDescent="0.25">
      <c r="A38" s="2" t="s">
        <v>29</v>
      </c>
    </row>
    <row r="40" spans="1:17" x14ac:dyDescent="0.25">
      <c r="A40" s="3"/>
    </row>
    <row r="41" spans="1:17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3" spans="1:17" x14ac:dyDescent="0.25">
      <c r="A43" s="7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7" x14ac:dyDescent="0.2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7" spans="1:17" x14ac:dyDescent="0.25">
      <c r="A47" s="4" t="s">
        <v>26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9" spans="1:17" ht="81.75" customHeight="1" x14ac:dyDescent="0.25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3" spans="1:17" x14ac:dyDescent="0.25">
      <c r="A53" s="2" t="s">
        <v>30</v>
      </c>
    </row>
    <row r="55" spans="1:17" x14ac:dyDescent="0.25">
      <c r="A55" s="3"/>
    </row>
    <row r="56" spans="1:17" x14ac:dyDescent="0.25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8" spans="1:17" x14ac:dyDescent="0.25">
      <c r="A58" s="7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7" x14ac:dyDescent="0.25">
      <c r="A59" s="7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2" spans="1:17" x14ac:dyDescent="0.25">
      <c r="A62" s="4" t="s">
        <v>26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4" spans="1:17" ht="88.5" customHeight="1" x14ac:dyDescent="0.25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</sheetData>
  <mergeCells count="20">
    <mergeCell ref="A43:O43"/>
    <mergeCell ref="A13:O13"/>
    <mergeCell ref="A15:O15"/>
    <mergeCell ref="A16:O16"/>
    <mergeCell ref="A19:Q19"/>
    <mergeCell ref="A21:Q21"/>
    <mergeCell ref="A28:O28"/>
    <mergeCell ref="A30:O30"/>
    <mergeCell ref="A31:O31"/>
    <mergeCell ref="A34:Q34"/>
    <mergeCell ref="A36:Q36"/>
    <mergeCell ref="A41:O41"/>
    <mergeCell ref="A62:Q62"/>
    <mergeCell ref="A64:Q64"/>
    <mergeCell ref="A44:O44"/>
    <mergeCell ref="A47:Q47"/>
    <mergeCell ref="A49:Q49"/>
    <mergeCell ref="A56:O56"/>
    <mergeCell ref="A58:O58"/>
    <mergeCell ref="A59:O59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по недоотпуску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Евгений</cp:lastModifiedBy>
  <dcterms:created xsi:type="dcterms:W3CDTF">2025-03-31T11:11:15Z</dcterms:created>
  <dcterms:modified xsi:type="dcterms:W3CDTF">2025-03-31T11:34:45Z</dcterms:modified>
</cp:coreProperties>
</file>