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/>
  <mc:AlternateContent xmlns:mc="http://schemas.openxmlformats.org/markup-compatibility/2006">
    <mc:Choice Requires="x15">
      <x15ac:absPath xmlns:x15ac="http://schemas.microsoft.com/office/spreadsheetml/2010/11/ac" url="C:\Users\Евгений\Desktop\работа\ЭНЕРГОШАЛЯ\Раскрытие информации\САЙТ ООО Энергошаля\2023\"/>
    </mc:Choice>
  </mc:AlternateContent>
  <xr:revisionPtr revIDLastSave="0" documentId="8_{7DFDD288-5FEC-472D-80CF-BCD2A1FCF3AE}" xr6:coauthVersionLast="37" xr6:coauthVersionMax="37" xr10:uidLastSave="{00000000-0000-0000-0000-000000000000}"/>
  <bookViews>
    <workbookView xWindow="0" yWindow="0" windowWidth="21570" windowHeight="7320" xr2:uid="{00000000-000D-0000-FFFF-FFFF00000000}"/>
  </bookViews>
  <sheets>
    <sheet name="1" sheetId="4" r:id="rId1"/>
  </sheets>
  <definedNames>
    <definedName name="_xlnm._FilterDatabase" localSheetId="0" hidden="1">'1'!$A$7:$H$14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4" l="1"/>
  <c r="H9" i="4"/>
  <c r="H12" i="4"/>
  <c r="H13" i="4"/>
  <c r="H11" i="4"/>
  <c r="H10" i="4"/>
</calcChain>
</file>

<file path=xl/sharedStrings.xml><?xml version="1.0" encoding="utf-8"?>
<sst xmlns="http://schemas.openxmlformats.org/spreadsheetml/2006/main" count="132" uniqueCount="33">
  <si>
    <t>110/10</t>
  </si>
  <si>
    <t>110/35/6</t>
  </si>
  <si>
    <t>35/10</t>
  </si>
  <si>
    <t>110/6</t>
  </si>
  <si>
    <t>35/6</t>
  </si>
  <si>
    <t>№ п/п</t>
  </si>
  <si>
    <t>Муниципальное образование</t>
  </si>
  <si>
    <t>Наименование центра питания</t>
  </si>
  <si>
    <t>Месторасположение</t>
  </si>
  <si>
    <t>Регион</t>
  </si>
  <si>
    <t>Свердловская область</t>
  </si>
  <si>
    <t>Установленная мощность, МВА</t>
  </si>
  <si>
    <t>Шалинский ГО</t>
  </si>
  <si>
    <t>Технические характеристики</t>
  </si>
  <si>
    <t>Классы напряжения, кВ</t>
  </si>
  <si>
    <t>Текущая загрузка центра питания, МВА</t>
  </si>
  <si>
    <t>Текущий резерв мощности для технологического присоединения, МВт</t>
  </si>
  <si>
    <t>А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</si>
  <si>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 ООО "Энергошаля"</t>
  </si>
  <si>
    <t>ПС 110/6 кВ "Энергия" с ВЛ 110 кВ</t>
  </si>
  <si>
    <t>г.Верхняя Салда</t>
  </si>
  <si>
    <t>ПС 110/35/6 кВ"Верхние Серги"</t>
  </si>
  <si>
    <t>г.Верхние Серги</t>
  </si>
  <si>
    <t>ПС 110/10 "Металл"</t>
  </si>
  <si>
    <t>г.Первоуральск</t>
  </si>
  <si>
    <t>ПС 110/35/6 "ПРУ"</t>
  </si>
  <si>
    <t>ПС 110/6 кВ "Набережная"</t>
  </si>
  <si>
    <t>г Реж</t>
  </si>
  <si>
    <t>ПС 35/10 кВ 1600кВа "Колпаковка"</t>
  </si>
  <si>
    <t>ПС 35/6 Щебеночная</t>
  </si>
  <si>
    <t>г. Североуральск</t>
  </si>
  <si>
    <t>ПС 110/35/6 кВ Тулайка</t>
  </si>
  <si>
    <t>г. Карпинск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</si>
</sst>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#,##0.000_ ;\-#,##0.000\ "/>
    <numFmt numFmtId="166" formatCode="0.0"/>
    <numFmt numFmtId="167" formatCode="#,##0.00_ ;\-#,##0.00\ 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1" xfId="1" applyFont="1" applyFill="1" applyBorder="1" applyAlignment="1" applyProtection="1">
      <alignment vertical="center" wrapText="1"/>
      <protection hidden="1"/>
    </xf>
    <xf numFmtId="0" fontId="3" fillId="0" borderId="0" xfId="1" applyFont="1" applyFill="1" applyAlignment="1" applyProtection="1">
      <alignment horizontal="center" vertical="center" wrapText="1"/>
      <protection hidden="1"/>
    </xf>
    <xf numFmtId="2" fontId="3" fillId="0" borderId="0" xfId="1" applyNumberFormat="1" applyFont="1" applyFill="1" applyAlignment="1" applyProtection="1">
      <alignment horizontal="center" vertical="center" wrapText="1"/>
      <protection locked="0"/>
    </xf>
    <xf numFmtId="165" fontId="3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Font="1" applyFill="1"/>
    <xf numFmtId="0" fontId="3" fillId="0" borderId="0" xfId="1" applyFont="1" applyFill="1" applyAlignment="1" applyProtection="1">
      <alignment horizontal="center" vertical="center" wrapText="1"/>
      <protection locked="0" hidden="1"/>
    </xf>
    <xf numFmtId="0" fontId="4" fillId="0" borderId="0" xfId="1" applyFont="1" applyFill="1" applyAlignment="1">
      <alignment wrapText="1"/>
    </xf>
    <xf numFmtId="166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167" fontId="5" fillId="0" borderId="1" xfId="3" applyNumberFormat="1" applyFont="1" applyFill="1" applyBorder="1" applyAlignment="1" applyProtection="1">
      <alignment horizontal="center" vertical="center"/>
      <protection hidden="1"/>
    </xf>
    <xf numFmtId="0" fontId="3" fillId="0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1" applyFont="1" applyFill="1" applyAlignment="1" applyProtection="1">
      <alignment horizontal="center" vertical="center" wrapText="1"/>
      <protection hidden="1"/>
    </xf>
  </cellXfs>
  <cellStyles count="4">
    <cellStyle name="Обычный" xfId="0" builtinId="0"/>
    <cellStyle name="Обычный 4 10" xfId="1" xr:uid="{00000000-0005-0000-0000-000001000000}"/>
    <cellStyle name="Обычный 4 10 2" xfId="2" xr:uid="{00000000-0005-0000-0000-000002000000}"/>
    <cellStyle name="Финансовый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15"/>
  <sheetViews>
    <sheetView tabSelected="1" zoomScale="70" zoomScaleNormal="70" workbookViewId="0">
      <selection activeCell="B14" sqref="B14"/>
    </sheetView>
  </sheetViews>
  <sheetFormatPr defaultColWidth="9.140625" defaultRowHeight="15" x14ac:dyDescent="0.2"/>
  <cols>
    <col min="1" max="1" width="13.28515625" style="2" customWidth="1"/>
    <col min="2" max="2" width="33.140625" style="2" customWidth="1"/>
    <col min="3" max="3" width="26" style="2" customWidth="1"/>
    <col min="4" max="4" width="23.85546875" style="2" customWidth="1"/>
    <col min="5" max="5" width="21.28515625" style="2" customWidth="1"/>
    <col min="6" max="6" width="17.85546875" style="3" customWidth="1"/>
    <col min="7" max="7" width="18.42578125" style="4" customWidth="1"/>
    <col min="8" max="8" width="25.85546875" style="2" customWidth="1"/>
    <col min="9" max="16384" width="9.140625" style="5"/>
  </cols>
  <sheetData>
    <row r="3" spans="1:8" ht="63.75" customHeight="1" x14ac:dyDescent="0.2">
      <c r="A3" s="14" t="s">
        <v>18</v>
      </c>
      <c r="B3" s="14"/>
      <c r="C3" s="14"/>
      <c r="D3" s="14"/>
      <c r="E3" s="14"/>
      <c r="F3" s="14"/>
      <c r="G3" s="14"/>
      <c r="H3" s="14"/>
    </row>
    <row r="4" spans="1:8" x14ac:dyDescent="0.2">
      <c r="A4" s="6"/>
      <c r="C4" s="6"/>
      <c r="F4" s="4"/>
      <c r="H4" s="4"/>
    </row>
    <row r="5" spans="1:8" ht="24" customHeight="1" x14ac:dyDescent="0.2">
      <c r="A5" s="12" t="s">
        <v>5</v>
      </c>
      <c r="B5" s="12" t="s">
        <v>7</v>
      </c>
      <c r="C5" s="12" t="s">
        <v>8</v>
      </c>
      <c r="D5" s="12"/>
      <c r="E5" s="13" t="s">
        <v>13</v>
      </c>
      <c r="F5" s="13"/>
      <c r="G5" s="13"/>
      <c r="H5" s="13"/>
    </row>
    <row r="6" spans="1:8" ht="103.5" customHeight="1" x14ac:dyDescent="0.2">
      <c r="A6" s="12"/>
      <c r="B6" s="12"/>
      <c r="C6" s="10" t="s">
        <v>9</v>
      </c>
      <c r="D6" s="1" t="s">
        <v>6</v>
      </c>
      <c r="E6" s="10" t="s">
        <v>14</v>
      </c>
      <c r="F6" s="11" t="s">
        <v>11</v>
      </c>
      <c r="G6" s="1" t="s">
        <v>15</v>
      </c>
      <c r="H6" s="1" t="s">
        <v>16</v>
      </c>
    </row>
    <row r="7" spans="1:8" x14ac:dyDescent="0.2">
      <c r="A7" s="11" t="s">
        <v>17</v>
      </c>
      <c r="B7" s="11">
        <v>1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s="7" customFormat="1" ht="28.5" customHeight="1" x14ac:dyDescent="0.2">
      <c r="A8" s="10">
        <v>1</v>
      </c>
      <c r="B8" s="10" t="s">
        <v>19</v>
      </c>
      <c r="C8" s="10" t="s">
        <v>10</v>
      </c>
      <c r="D8" s="10" t="s">
        <v>20</v>
      </c>
      <c r="E8" s="10" t="s">
        <v>3</v>
      </c>
      <c r="F8" s="8">
        <v>12.6</v>
      </c>
      <c r="G8" s="9">
        <v>0.9</v>
      </c>
      <c r="H8" s="9">
        <f>2.4-G8</f>
        <v>1.5</v>
      </c>
    </row>
    <row r="9" spans="1:8" s="7" customFormat="1" ht="28.5" customHeight="1" x14ac:dyDescent="0.2">
      <c r="A9" s="10">
        <v>2</v>
      </c>
      <c r="B9" s="10" t="s">
        <v>21</v>
      </c>
      <c r="C9" s="10" t="s">
        <v>10</v>
      </c>
      <c r="D9" s="10" t="s">
        <v>22</v>
      </c>
      <c r="E9" s="10" t="s">
        <v>1</v>
      </c>
      <c r="F9" s="8">
        <v>31</v>
      </c>
      <c r="G9" s="9">
        <v>17.193000000000001</v>
      </c>
      <c r="H9" s="9">
        <f>22.46-G9</f>
        <v>5.2669999999999995</v>
      </c>
    </row>
    <row r="10" spans="1:8" s="7" customFormat="1" ht="28.5" customHeight="1" x14ac:dyDescent="0.2">
      <c r="A10" s="10">
        <v>3</v>
      </c>
      <c r="B10" s="10" t="s">
        <v>23</v>
      </c>
      <c r="C10" s="10" t="s">
        <v>10</v>
      </c>
      <c r="D10" s="10" t="s">
        <v>24</v>
      </c>
      <c r="E10" s="10" t="s">
        <v>0</v>
      </c>
      <c r="F10" s="8">
        <v>50</v>
      </c>
      <c r="G10" s="8">
        <v>50</v>
      </c>
      <c r="H10" s="9">
        <f>F10-G10</f>
        <v>0</v>
      </c>
    </row>
    <row r="11" spans="1:8" s="7" customFormat="1" ht="28.5" customHeight="1" x14ac:dyDescent="0.2">
      <c r="A11" s="10">
        <v>4</v>
      </c>
      <c r="B11" s="10" t="s">
        <v>25</v>
      </c>
      <c r="C11" s="10" t="s">
        <v>10</v>
      </c>
      <c r="D11" s="10" t="s">
        <v>24</v>
      </c>
      <c r="E11" s="10" t="s">
        <v>1</v>
      </c>
      <c r="F11" s="8">
        <v>20</v>
      </c>
      <c r="G11" s="8">
        <v>20</v>
      </c>
      <c r="H11" s="9">
        <f>F11-G11</f>
        <v>0</v>
      </c>
    </row>
    <row r="12" spans="1:8" s="7" customFormat="1" ht="28.5" customHeight="1" x14ac:dyDescent="0.2">
      <c r="A12" s="10">
        <v>5</v>
      </c>
      <c r="B12" s="10" t="s">
        <v>26</v>
      </c>
      <c r="C12" s="10" t="s">
        <v>10</v>
      </c>
      <c r="D12" s="10" t="s">
        <v>27</v>
      </c>
      <c r="E12" s="10" t="s">
        <v>3</v>
      </c>
      <c r="F12" s="8">
        <v>50</v>
      </c>
      <c r="G12" s="9">
        <v>5.5</v>
      </c>
      <c r="H12" s="9">
        <f>10.6-G12</f>
        <v>5.0999999999999996</v>
      </c>
    </row>
    <row r="13" spans="1:8" s="7" customFormat="1" ht="28.5" customHeight="1" x14ac:dyDescent="0.2">
      <c r="A13" s="10">
        <v>6</v>
      </c>
      <c r="B13" s="10" t="s">
        <v>28</v>
      </c>
      <c r="C13" s="10" t="s">
        <v>10</v>
      </c>
      <c r="D13" s="10" t="s">
        <v>12</v>
      </c>
      <c r="E13" s="10" t="s">
        <v>2</v>
      </c>
      <c r="F13" s="8">
        <v>1.6</v>
      </c>
      <c r="G13" s="8">
        <v>1.43</v>
      </c>
      <c r="H13" s="8">
        <f>F13-G13</f>
        <v>0.17000000000000015</v>
      </c>
    </row>
    <row r="14" spans="1:8" s="7" customFormat="1" ht="28.5" customHeight="1" x14ac:dyDescent="0.2">
      <c r="A14" s="10">
        <v>7</v>
      </c>
      <c r="B14" s="10" t="s">
        <v>29</v>
      </c>
      <c r="C14" s="10" t="s">
        <v>10</v>
      </c>
      <c r="D14" s="11" t="s">
        <v>30</v>
      </c>
      <c r="E14" s="10" t="s">
        <v>4</v>
      </c>
      <c r="F14" s="8">
        <v>5</v>
      </c>
      <c r="G14" s="8">
        <v>3</v>
      </c>
      <c r="H14" s="8">
        <v>0</v>
      </c>
    </row>
    <row r="15" spans="1:8" x14ac:dyDescent="0.2">
      <c r="A15" s="10">
        <v>8</v>
      </c>
      <c r="B15" s="10" t="s">
        <v>31</v>
      </c>
      <c r="C15" s="10" t="s">
        <v>10</v>
      </c>
      <c r="D15" s="10" t="s">
        <v>32</v>
      </c>
      <c r="E15" s="10" t="s">
        <v>1</v>
      </c>
      <c r="F15" s="8">
        <v>6.3</v>
      </c>
      <c r="G15" s="8">
        <v>4.0999999999999996</v>
      </c>
      <c r="H15" s="8">
        <v>0</v>
      </c>
    </row>
  </sheetData>
  <mergeCells count="5">
    <mergeCell ref="B5:B6"/>
    <mergeCell ref="A5:A6"/>
    <mergeCell ref="E5:H5"/>
    <mergeCell ref="C5:D5"/>
    <mergeCell ref="A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Борисов Евгений Игоревич</dc:creator>
  <cp:lastModifiedBy>Евгений</cp:lastModifiedBy>
  <dcterms:created xsi:type="dcterms:W3CDTF">2014-04-11T03:43:46Z</dcterms:created>
  <dcterms:modified xsi:type="dcterms:W3CDTF">2023-03-29T10:17:34Z</dcterms:modified>
</cp:coreProperties>
</file>