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095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'стр.1_5'!$A$1:$F$47</definedName>
  </definedNames>
  <calcPr fullCalcOnLoad="1"/>
</workbook>
</file>

<file path=xl/sharedStrings.xml><?xml version="1.0" encoding="utf-8"?>
<sst xmlns="http://schemas.openxmlformats.org/spreadsheetml/2006/main" count="108" uniqueCount="92">
  <si>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</si>
  <si>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</si>
  <si>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</si>
  <si>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</si>
  <si>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</si>
  <si>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</si>
  <si>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</si>
  <si>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</si>
  <si>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</si>
  <si>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</si>
  <si>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</si>
  <si>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</si>
  <si>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</si>
  <si>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</si>
  <si>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</si>
  <si>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</si>
  <si>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</si>
  <si>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</si>
  <si>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</si>
  <si>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</si>
  <si>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</si>
  <si>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</si>
  <si>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</si>
  <si>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</si>
  <si>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</si>
  <si>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</si>
  <si>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</si>
  <si>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</si>
  <si>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</si>
  <si>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</si>
  <si>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</si>
  <si>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</si>
  <si>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</si>
  <si>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</si>
  <si>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</si>
  <si>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</si>
  <si>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</si>
  <si>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</si>
  <si>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</si>
  <si>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</si>
  <si>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</si>
  <si>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</si>
  <si>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</si>
  <si>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</si>
  <si>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</si>
  <si>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</si>
  <si>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</si>
  <si>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</si>
  <si>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</si>
  <si>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</si>
  <si>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</si>
  <si>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</si>
  <si>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</si>
  <si>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</si>
  <si>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</si>
  <si>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</si>
  <si>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</si>
  <si>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</si>
  <si>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</si>
  <si>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</si>
  <si>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</si>
  <si>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</si>
  <si>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</si>
  <si>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</si>
  <si>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</si>
  <si>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</si>
  <si>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</si>
  <si>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</si>
  <si>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</si>
  <si>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</si>
  <si>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</si>
  <si>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</si>
  <si>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</si>
  <si>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</si>
  <si>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</si>
  <si>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</si>
  <si>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</si>
  <si>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</si>
  <si>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</si>
  <si>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</si>
  <si>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Распоряжение Правительства Свердловской области от 12.08.2014г. №992-РП</t>
  </si>
  <si>
    <t>-246,89</t>
  </si>
  <si>
    <t>Распоряжение Правительства Свердловской области от 30.09.2014г. №1201-РП</t>
  </si>
  <si>
    <t>Проект</t>
  </si>
  <si>
    <t>ОТС по предприятиям ЖКХ, коммунальной энергетике и газовому хозяйству СО на 2013-2016 гг. Утверждено 13 марта 2013 г.</t>
  </si>
  <si>
    <t>Фактические показатели 
за 2014 год</t>
  </si>
  <si>
    <t>План 2015 года</t>
  </si>
  <si>
    <t>Предложения 
на 2016 год</t>
  </si>
  <si>
    <t>ОТС по предприятиям ЖКХ, коммунальной энергетике и газовому хозяйству СО на 2013-2016 гг. Утверждена 13 марта 2013 г.</t>
  </si>
  <si>
    <t>Утверждена Директором ООО "Энергошаля" 20.01.2015 г. Приказ № 3</t>
  </si>
  <si>
    <t>Утверждена Директором ООО "Энергошаля" 16.03.2013 г. Приказ № 12</t>
  </si>
  <si>
    <t>Минэнерго России норматив потерь для нашей организации не утверждал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</si>
</sst>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2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SheetLayoutView="100" zoomScalePageLayoutView="0" workbookViewId="0" topLeftCell="A31">
      <selection activeCell="E20" sqref="E20:F20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7.00390625" style="1" customWidth="1"/>
    <col min="7" max="16384" width="9.125" style="1" customWidth="1"/>
  </cols>
  <sheetData>
    <row r="1" ht="54" customHeight="1">
      <c r="F1" s="3" t="s">
        <v>54</v>
      </c>
    </row>
    <row r="4" spans="1:6" ht="31.5" customHeight="1">
      <c r="A4" s="31" t="s">
        <v>78</v>
      </c>
      <c r="B4" s="32"/>
      <c r="C4" s="32"/>
      <c r="D4" s="32"/>
      <c r="E4" s="32"/>
      <c r="F4" s="32"/>
    </row>
    <row r="7" spans="1:6" s="2" customFormat="1" ht="31.5">
      <c r="A7" s="17" t="s">
        <v>53</v>
      </c>
      <c r="B7" s="18" t="s">
        <v>0</v>
      </c>
      <c r="C7" s="18" t="s">
        <v>1</v>
      </c>
      <c r="D7" s="18" t="s">
        <v>85</v>
      </c>
      <c r="E7" s="18" t="s">
        <v>86</v>
      </c>
      <c r="F7" s="19" t="s">
        <v>87</v>
      </c>
    </row>
    <row r="8" spans="1:6" s="4" customFormat="1" ht="42" customHeight="1">
      <c r="A8" s="15" t="s">
        <v>2</v>
      </c>
      <c r="B8" s="20" t="s">
        <v>3</v>
      </c>
      <c r="C8" s="15"/>
      <c r="D8" s="21"/>
      <c r="E8" s="21"/>
      <c r="F8" s="21"/>
    </row>
    <row r="9" spans="1:6" s="4" customFormat="1" ht="28.5" customHeight="1">
      <c r="A9" s="15" t="s">
        <v>4</v>
      </c>
      <c r="B9" s="20" t="s">
        <v>5</v>
      </c>
      <c r="C9" s="15" t="s">
        <v>6</v>
      </c>
      <c r="D9" s="21">
        <v>92462.19</v>
      </c>
      <c r="E9" s="21">
        <v>100437.86</v>
      </c>
      <c r="F9" s="21">
        <v>148922.86</v>
      </c>
    </row>
    <row r="10" spans="1:6" s="4" customFormat="1" ht="28.5" customHeight="1">
      <c r="A10" s="15" t="s">
        <v>7</v>
      </c>
      <c r="B10" s="20" t="s">
        <v>8</v>
      </c>
      <c r="C10" s="15" t="s">
        <v>6</v>
      </c>
      <c r="D10" s="8">
        <v>15455.72</v>
      </c>
      <c r="E10" s="8">
        <v>15887.45</v>
      </c>
      <c r="F10" s="9">
        <v>25645.69</v>
      </c>
    </row>
    <row r="11" spans="1:6" s="4" customFormat="1" ht="59.25" customHeight="1">
      <c r="A11" s="15" t="s">
        <v>9</v>
      </c>
      <c r="B11" s="20" t="s">
        <v>10</v>
      </c>
      <c r="C11" s="15" t="s">
        <v>6</v>
      </c>
      <c r="D11" s="21">
        <v>19644.04</v>
      </c>
      <c r="E11" s="21">
        <v>19355.68</v>
      </c>
      <c r="F11" s="21">
        <v>30562.93</v>
      </c>
    </row>
    <row r="12" spans="1:6" s="4" customFormat="1" ht="27.75" customHeight="1">
      <c r="A12" s="15" t="s">
        <v>11</v>
      </c>
      <c r="B12" s="20" t="s">
        <v>12</v>
      </c>
      <c r="C12" s="15" t="s">
        <v>6</v>
      </c>
      <c r="D12" s="21">
        <v>12364.58</v>
      </c>
      <c r="E12" s="21">
        <v>12709.96</v>
      </c>
      <c r="F12" s="21">
        <v>20516.55</v>
      </c>
    </row>
    <row r="13" spans="1:6" s="4" customFormat="1" ht="41.25" customHeight="1">
      <c r="A13" s="15" t="s">
        <v>13</v>
      </c>
      <c r="B13" s="20" t="s">
        <v>14</v>
      </c>
      <c r="C13" s="15"/>
      <c r="D13" s="21"/>
      <c r="E13" s="21"/>
      <c r="F13" s="21"/>
    </row>
    <row r="14" spans="1:6" s="4" customFormat="1" ht="110.25">
      <c r="A14" s="15" t="s">
        <v>15</v>
      </c>
      <c r="B14" s="20" t="s">
        <v>64</v>
      </c>
      <c r="C14" s="15" t="s">
        <v>16</v>
      </c>
      <c r="D14" s="22">
        <f>D10/D9%</f>
        <v>16.715719149632946</v>
      </c>
      <c r="E14" s="22">
        <f>E10/E9%</f>
        <v>15.818188479921815</v>
      </c>
      <c r="F14" s="22">
        <f>F10/F9%</f>
        <v>17.220787997222185</v>
      </c>
    </row>
    <row r="15" spans="1:6" s="4" customFormat="1" ht="58.5" customHeight="1">
      <c r="A15" s="15" t="s">
        <v>17</v>
      </c>
      <c r="B15" s="20" t="s">
        <v>63</v>
      </c>
      <c r="C15" s="15"/>
      <c r="D15" s="21"/>
      <c r="E15" s="21"/>
      <c r="F15" s="21"/>
    </row>
    <row r="16" spans="1:6" s="4" customFormat="1" ht="60.75" customHeight="1">
      <c r="A16" s="15" t="s">
        <v>18</v>
      </c>
      <c r="B16" s="20" t="s">
        <v>55</v>
      </c>
      <c r="C16" s="15" t="s">
        <v>19</v>
      </c>
      <c r="D16" s="21"/>
      <c r="E16" s="21"/>
      <c r="F16" s="21"/>
    </row>
    <row r="17" spans="1:6" s="4" customFormat="1" ht="39.75" customHeight="1">
      <c r="A17" s="15" t="s">
        <v>20</v>
      </c>
      <c r="B17" s="20" t="s">
        <v>56</v>
      </c>
      <c r="C17" s="15" t="s">
        <v>21</v>
      </c>
      <c r="D17" s="21"/>
      <c r="E17" s="21"/>
      <c r="F17" s="21"/>
    </row>
    <row r="18" spans="1:6" s="5" customFormat="1" ht="24.75" customHeight="1">
      <c r="A18" s="23" t="s">
        <v>22</v>
      </c>
      <c r="B18" s="24" t="s">
        <v>57</v>
      </c>
      <c r="C18" s="23" t="s">
        <v>19</v>
      </c>
      <c r="D18" s="25">
        <v>35.373</v>
      </c>
      <c r="E18" s="25">
        <v>35.372</v>
      </c>
      <c r="F18" s="25">
        <v>44.529</v>
      </c>
    </row>
    <row r="19" spans="1:6" s="4" customFormat="1" ht="60" customHeight="1">
      <c r="A19" s="15" t="s">
        <v>58</v>
      </c>
      <c r="B19" s="20" t="s">
        <v>60</v>
      </c>
      <c r="C19" s="15" t="s">
        <v>59</v>
      </c>
      <c r="D19" s="26">
        <v>181186</v>
      </c>
      <c r="E19" s="26">
        <v>100203</v>
      </c>
      <c r="F19" s="26">
        <v>224694</v>
      </c>
    </row>
    <row r="20" spans="1:6" s="4" customFormat="1" ht="76.5" customHeight="1">
      <c r="A20" s="15" t="s">
        <v>24</v>
      </c>
      <c r="B20" s="20" t="s">
        <v>61</v>
      </c>
      <c r="C20" s="15" t="s">
        <v>23</v>
      </c>
      <c r="D20" s="27">
        <v>14618</v>
      </c>
      <c r="E20" s="27">
        <v>14618</v>
      </c>
      <c r="F20" s="27">
        <v>14618</v>
      </c>
    </row>
    <row r="21" spans="1:6" s="4" customFormat="1" ht="93" customHeight="1">
      <c r="A21" s="15" t="s">
        <v>25</v>
      </c>
      <c r="B21" s="20" t="s">
        <v>62</v>
      </c>
      <c r="C21" s="15" t="s">
        <v>16</v>
      </c>
      <c r="D21" s="30" t="s">
        <v>91</v>
      </c>
      <c r="E21" s="30" t="s">
        <v>91</v>
      </c>
      <c r="F21" s="30" t="s">
        <v>91</v>
      </c>
    </row>
    <row r="22" spans="1:6" s="4" customFormat="1" ht="73.5" customHeight="1">
      <c r="A22" s="15" t="s">
        <v>26</v>
      </c>
      <c r="B22" s="20" t="s">
        <v>65</v>
      </c>
      <c r="C22" s="15"/>
      <c r="D22" s="16" t="s">
        <v>90</v>
      </c>
      <c r="E22" s="16" t="s">
        <v>89</v>
      </c>
      <c r="F22" s="16" t="s">
        <v>89</v>
      </c>
    </row>
    <row r="23" spans="1:6" s="4" customFormat="1" ht="84.75" customHeight="1">
      <c r="A23" s="15" t="s">
        <v>27</v>
      </c>
      <c r="B23" s="20" t="s">
        <v>66</v>
      </c>
      <c r="C23" s="15" t="s">
        <v>21</v>
      </c>
      <c r="D23" s="21"/>
      <c r="E23" s="21"/>
      <c r="F23" s="21"/>
    </row>
    <row r="24" spans="1:6" s="4" customFormat="1" ht="72" customHeight="1">
      <c r="A24" s="15" t="s">
        <v>28</v>
      </c>
      <c r="B24" s="20" t="s">
        <v>29</v>
      </c>
      <c r="C24" s="15"/>
      <c r="D24" s="21">
        <v>92462.19</v>
      </c>
      <c r="E24" s="21">
        <v>100437.86</v>
      </c>
      <c r="F24" s="21">
        <v>148922.86</v>
      </c>
    </row>
    <row r="25" spans="1:6" s="4" customFormat="1" ht="90" customHeight="1">
      <c r="A25" s="15" t="s">
        <v>30</v>
      </c>
      <c r="B25" s="20" t="s">
        <v>68</v>
      </c>
      <c r="C25" s="15" t="s">
        <v>6</v>
      </c>
      <c r="D25" s="21">
        <v>69342</v>
      </c>
      <c r="E25" s="21">
        <v>76666.17</v>
      </c>
      <c r="F25" s="21">
        <v>85459.66</v>
      </c>
    </row>
    <row r="26" spans="1:6" s="4" customFormat="1" ht="27" customHeight="1">
      <c r="A26" s="15"/>
      <c r="B26" s="20" t="s">
        <v>67</v>
      </c>
      <c r="C26" s="15"/>
      <c r="D26" s="21"/>
      <c r="E26" s="21"/>
      <c r="F26" s="21"/>
    </row>
    <row r="27" spans="1:6" s="4" customFormat="1" ht="27" customHeight="1">
      <c r="A27" s="15"/>
      <c r="B27" s="20" t="s">
        <v>31</v>
      </c>
      <c r="C27" s="15"/>
      <c r="D27" s="10">
        <v>25946.02</v>
      </c>
      <c r="E27" s="11">
        <v>50318.13</v>
      </c>
      <c r="F27" s="10">
        <v>56089.54</v>
      </c>
    </row>
    <row r="28" spans="1:6" s="4" customFormat="1" ht="27" customHeight="1">
      <c r="A28" s="15"/>
      <c r="B28" s="20" t="s">
        <v>32</v>
      </c>
      <c r="C28" s="15"/>
      <c r="D28" s="10">
        <v>23250.38</v>
      </c>
      <c r="E28" s="10">
        <v>13803.1145</v>
      </c>
      <c r="F28" s="10">
        <v>15386.31</v>
      </c>
    </row>
    <row r="29" spans="1:6" s="4" customFormat="1" ht="27" customHeight="1">
      <c r="A29" s="15"/>
      <c r="B29" s="20" t="s">
        <v>33</v>
      </c>
      <c r="C29" s="15"/>
      <c r="D29" s="10">
        <v>2448.91</v>
      </c>
      <c r="E29" s="10">
        <v>5064.69</v>
      </c>
      <c r="F29" s="10">
        <v>5645.6</v>
      </c>
    </row>
    <row r="30" spans="1:6" s="4" customFormat="1" ht="85.5" customHeight="1">
      <c r="A30" s="15" t="s">
        <v>34</v>
      </c>
      <c r="B30" s="20" t="s">
        <v>69</v>
      </c>
      <c r="C30" s="15" t="s">
        <v>6</v>
      </c>
      <c r="D30" s="21">
        <v>23367.08</v>
      </c>
      <c r="E30" s="21">
        <v>35988.44</v>
      </c>
      <c r="F30" s="21">
        <v>46574.97</v>
      </c>
    </row>
    <row r="31" spans="1:6" s="4" customFormat="1" ht="60.75" customHeight="1">
      <c r="A31" s="15" t="s">
        <v>35</v>
      </c>
      <c r="B31" s="20" t="s">
        <v>70</v>
      </c>
      <c r="C31" s="15" t="s">
        <v>6</v>
      </c>
      <c r="D31" s="12" t="s">
        <v>81</v>
      </c>
      <c r="E31" s="13">
        <v>-12216.76</v>
      </c>
      <c r="F31" s="14">
        <v>16888.23</v>
      </c>
    </row>
    <row r="32" spans="1:6" s="4" customFormat="1" ht="43.5" customHeight="1">
      <c r="A32" s="15" t="s">
        <v>36</v>
      </c>
      <c r="B32" s="20" t="s">
        <v>79</v>
      </c>
      <c r="C32" s="15" t="s">
        <v>6</v>
      </c>
      <c r="D32" s="21">
        <v>9637.69</v>
      </c>
      <c r="E32" s="21">
        <v>12354.18</v>
      </c>
      <c r="F32" s="21">
        <v>17614.37</v>
      </c>
    </row>
    <row r="33" spans="1:6" s="4" customFormat="1" ht="70.5" customHeight="1">
      <c r="A33" s="15" t="s">
        <v>37</v>
      </c>
      <c r="B33" s="20" t="s">
        <v>38</v>
      </c>
      <c r="C33" s="15"/>
      <c r="D33" s="15" t="s">
        <v>82</v>
      </c>
      <c r="E33" s="15" t="s">
        <v>80</v>
      </c>
      <c r="F33" s="15" t="s">
        <v>83</v>
      </c>
    </row>
    <row r="34" spans="1:6" s="4" customFormat="1" ht="27" customHeight="1">
      <c r="A34" s="15"/>
      <c r="B34" s="28" t="s">
        <v>39</v>
      </c>
      <c r="C34" s="15"/>
      <c r="D34" s="21"/>
      <c r="E34" s="21"/>
      <c r="F34" s="21"/>
    </row>
    <row r="35" spans="1:6" s="4" customFormat="1" ht="30.75" customHeight="1">
      <c r="A35" s="15"/>
      <c r="B35" s="20" t="s">
        <v>71</v>
      </c>
      <c r="C35" s="15" t="s">
        <v>40</v>
      </c>
      <c r="D35" s="11">
        <v>2558.314</v>
      </c>
      <c r="E35" s="11">
        <v>2602.715</v>
      </c>
      <c r="F35" s="11">
        <v>2952.315</v>
      </c>
    </row>
    <row r="36" spans="1:6" s="4" customFormat="1" ht="47.25">
      <c r="A36" s="15"/>
      <c r="B36" s="20" t="s">
        <v>72</v>
      </c>
      <c r="C36" s="15" t="s">
        <v>41</v>
      </c>
      <c r="D36" s="29">
        <f>(D25+D32)/D35</f>
        <v>30.871773363238447</v>
      </c>
      <c r="E36" s="29">
        <f>(E25+E32)/E35</f>
        <v>34.2028804536801</v>
      </c>
      <c r="F36" s="29">
        <f>(F25+F32)/F35</f>
        <v>34.912951361897356</v>
      </c>
    </row>
    <row r="37" spans="1:6" s="4" customFormat="1" ht="72.75" customHeight="1">
      <c r="A37" s="15" t="s">
        <v>42</v>
      </c>
      <c r="B37" s="20" t="s">
        <v>43</v>
      </c>
      <c r="C37" s="15"/>
      <c r="D37" s="21"/>
      <c r="E37" s="21"/>
      <c r="F37" s="21"/>
    </row>
    <row r="38" spans="1:6" s="4" customFormat="1" ht="41.25" customHeight="1">
      <c r="A38" s="15" t="s">
        <v>44</v>
      </c>
      <c r="B38" s="20" t="s">
        <v>45</v>
      </c>
      <c r="C38" s="15" t="s">
        <v>46</v>
      </c>
      <c r="D38" s="21">
        <v>57</v>
      </c>
      <c r="E38" s="21">
        <v>97</v>
      </c>
      <c r="F38" s="21">
        <v>108</v>
      </c>
    </row>
    <row r="39" spans="1:6" s="4" customFormat="1" ht="47.25">
      <c r="A39" s="15" t="s">
        <v>47</v>
      </c>
      <c r="B39" s="20" t="s">
        <v>48</v>
      </c>
      <c r="C39" s="15" t="s">
        <v>73</v>
      </c>
      <c r="D39" s="29">
        <f>D27/12/D38</f>
        <v>37.93277777777778</v>
      </c>
      <c r="E39" s="29">
        <f>E27/12/E38</f>
        <v>43.22863402061856</v>
      </c>
      <c r="F39" s="29">
        <f>F27/12/F38</f>
        <v>43.27896604938272</v>
      </c>
    </row>
    <row r="40" spans="1:6" s="4" customFormat="1" ht="90" customHeight="1">
      <c r="A40" s="15" t="s">
        <v>49</v>
      </c>
      <c r="B40" s="20" t="s">
        <v>50</v>
      </c>
      <c r="C40" s="15"/>
      <c r="D40" s="33" t="s">
        <v>88</v>
      </c>
      <c r="E40" s="34"/>
      <c r="F40" s="34"/>
    </row>
    <row r="41" spans="1:6" s="4" customFormat="1" ht="27" customHeight="1">
      <c r="A41" s="15"/>
      <c r="B41" s="28" t="s">
        <v>39</v>
      </c>
      <c r="C41" s="15"/>
      <c r="D41" s="21"/>
      <c r="E41" s="21"/>
      <c r="F41" s="21"/>
    </row>
    <row r="42" spans="1:6" s="4" customFormat="1" ht="58.5" customHeight="1">
      <c r="A42" s="15"/>
      <c r="B42" s="20" t="s">
        <v>51</v>
      </c>
      <c r="C42" s="15" t="s">
        <v>6</v>
      </c>
      <c r="D42" s="21">
        <v>10</v>
      </c>
      <c r="E42" s="21">
        <v>10</v>
      </c>
      <c r="F42" s="21">
        <v>10</v>
      </c>
    </row>
    <row r="43" spans="1:6" s="4" customFormat="1" ht="68.25" customHeight="1">
      <c r="A43" s="15"/>
      <c r="B43" s="20" t="s">
        <v>52</v>
      </c>
      <c r="C43" s="15" t="s">
        <v>6</v>
      </c>
      <c r="D43" s="21">
        <v>4140</v>
      </c>
      <c r="E43" s="21"/>
      <c r="F43" s="21"/>
    </row>
    <row r="44" s="7" customFormat="1" ht="19.5" customHeight="1">
      <c r="A44" s="6" t="s">
        <v>74</v>
      </c>
    </row>
    <row r="45" s="7" customFormat="1" ht="15.75">
      <c r="A45" s="6" t="s">
        <v>75</v>
      </c>
    </row>
    <row r="46" s="7" customFormat="1" ht="15.75">
      <c r="A46" s="6" t="s">
        <v>76</v>
      </c>
    </row>
    <row r="47" s="7" customFormat="1" ht="15.75">
      <c r="A47" s="6" t="s">
        <v>77</v>
      </c>
    </row>
    <row r="54" ht="15.75">
      <c r="A54" s="1" t="s">
        <v>84</v>
      </c>
    </row>
  </sheetData>
  <sheetProtection/>
  <mergeCells count="2">
    <mergeCell ref="A4:F4"/>
    <mergeCell ref="D40:F4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RWT</cp:lastModifiedBy>
  <cp:lastPrinted>2014-08-18T06:35:57Z</cp:lastPrinted>
  <dcterms:created xsi:type="dcterms:W3CDTF">2014-08-15T10:06:32Z</dcterms:created>
  <dcterms:modified xsi:type="dcterms:W3CDTF">2015-04-20T12:03:55Z</dcterms:modified>
  <cp:category/>
  <cp:version/>
  <cp:contentType/>
  <cp:contentStatus/>
</cp:coreProperties>
</file>